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LAS PALMAS\"/>
    </mc:Choice>
  </mc:AlternateContent>
  <xr:revisionPtr revIDLastSave="0" documentId="8_{295C947A-C3DA-4ED6-A026-ED48CCA4E160}" xr6:coauthVersionLast="47" xr6:coauthVersionMax="47" xr10:uidLastSave="{00000000-0000-0000-0000-000000000000}"/>
  <bookViews>
    <workbookView xWindow="1030" yWindow="1030" windowWidth="28790" windowHeight="15470" xr2:uid="{A9A14CE9-4A8A-4BD0-A0C3-1860D91947E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<sst xmlns="http://schemas.openxmlformats.org/spreadsheetml/2006/main" count="259" uniqueCount="187">
  <si>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</si>
  <si>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</si>
  <si>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</si>
  <si>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</si>
  <si>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</si>
  <si>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</si>
  <si>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</si>
  <si>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</si>
  <si>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</si>
  <si>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</si>
  <si>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</si>
  <si>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</si>
  <si>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</si>
  <si>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</si>
  <si>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TELDE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</si>
  <si>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</si>
  <si>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</si>
  <si>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</si>
  <si>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</si>
  <si>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</si>
  <si>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</si>
  <si>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</si>
  <si>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</si>
  <si>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</si>
  <si>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</si>
  <si>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</si>
  <si>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</si>
  <si>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</si>
  <si>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</si>
  <si>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</si>
  <si>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</si>
  <si>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</si>
  <si>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</si>
  <si>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</si>
  <si>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</si>
  <si>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</si>
  <si>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Ingenio</t>
  </si>
  <si>
    <t>Telde</t>
  </si>
  <si>
    <t>Valsequillo de Gran Canaria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</si>
  <si>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</si>
  <si>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</si>
  <si>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</si>
  <si>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</si>
  <si>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</si>
  <si>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</si>
  <si>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</si>
  <si>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</si>
  <si>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</si>
  <si>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</si>
  <si>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</si>
  <si>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</si>
  <si>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</si>
  <si>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</si>
  <si>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</si>
  <si>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</si>
  <si>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</si>
  <si>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</si>
  <si>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</si>
  <si>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</si>
  <si>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</si>
  <si>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</si>
  <si>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</si>
  <si>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</si>
  <si>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Colombia</t>
  </si>
  <si>
    <t>Cuba</t>
  </si>
  <si>
    <t>Marruecos</t>
  </si>
  <si>
    <t>Venezuela</t>
  </si>
  <si>
    <t>Alemania</t>
  </si>
  <si>
    <t>Otros paises de Europa</t>
  </si>
  <si>
    <t>Argentina</t>
  </si>
  <si>
    <t>Rumania</t>
  </si>
  <si>
    <t>China</t>
  </si>
  <si>
    <t>Francia</t>
  </si>
  <si>
    <t>Reino Unido</t>
  </si>
  <si>
    <t>Portugal</t>
  </si>
  <si>
    <t>Peru</t>
  </si>
  <si>
    <t>Polonia</t>
  </si>
  <si>
    <t>Honduras</t>
  </si>
  <si>
    <t>Uruguay</t>
  </si>
  <si>
    <t>Paraguay</t>
  </si>
  <si>
    <t>Paises Bajos</t>
  </si>
  <si>
    <t>Chile</t>
  </si>
  <si>
    <t>Bélgica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</si>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</sst>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78AFE78-F5A9-40CA-B38D-7B7FA1394854}"/>
    <cellStyle name="Normal" xfId="0" builtinId="0"/>
    <cellStyle name="Normal 2" xfId="1" xr:uid="{0F52314F-EFF1-483F-9785-21DAEEBB533C}"/>
    <cellStyle name="Porcentaje 2" xfId="2" xr:uid="{2CD5DD16-1136-4625-A870-AA3ED44DFD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76-4BD3-8552-32C3FEC80B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76-4BD3-8552-32C3FEC80B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76-4BD3-8552-32C3FEC80B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76-4BD3-8552-32C3FEC80B8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476-4BD3-8552-32C3FEC80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147719</c:v>
              </c:pt>
              <c:pt idx="1">
                <c:v>152328</c:v>
              </c:pt>
              <c:pt idx="2">
                <c:v>154677</c:v>
              </c:pt>
              <c:pt idx="3">
                <c:v>158055</c:v>
              </c:pt>
              <c:pt idx="4">
                <c:v>160635</c:v>
              </c:pt>
              <c:pt idx="5">
                <c:v>162694</c:v>
              </c:pt>
              <c:pt idx="6">
                <c:v>165221</c:v>
              </c:pt>
              <c:pt idx="7">
                <c:v>167325</c:v>
              </c:pt>
              <c:pt idx="8">
                <c:v>169070</c:v>
              </c:pt>
              <c:pt idx="9">
                <c:v>170103</c:v>
              </c:pt>
              <c:pt idx="10" formatCode="#,##0">
                <c:v>170417</c:v>
              </c:pt>
              <c:pt idx="11" formatCode="#,##0">
                <c:v>171532</c:v>
              </c:pt>
              <c:pt idx="12" formatCode="#,##0">
                <c:v>171726</c:v>
              </c:pt>
              <c:pt idx="13" formatCode="#,##0">
                <c:v>171906</c:v>
              </c:pt>
              <c:pt idx="14" formatCode="#,##0">
                <c:v>172473</c:v>
              </c:pt>
              <c:pt idx="15" formatCode="#,##0">
                <c:v>172607</c:v>
              </c:pt>
              <c:pt idx="16" formatCode="#,##0">
                <c:v>173685</c:v>
              </c:pt>
              <c:pt idx="17" formatCode="#,##0">
                <c:v>174927</c:v>
              </c:pt>
              <c:pt idx="18" formatCode="#,##0">
                <c:v>175776</c:v>
              </c:pt>
              <c:pt idx="19" formatCode="#,##0">
                <c:v>176143</c:v>
              </c:pt>
              <c:pt idx="20" formatCode="#,##0">
                <c:v>175961</c:v>
              </c:pt>
              <c:pt idx="21" formatCode="#,##0">
                <c:v>178086</c:v>
              </c:pt>
              <c:pt idx="22" formatCode="#,##0">
                <c:v>179325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71-4062-9A1E-B33636A5D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180-4172-82CF-D10686CC547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180-4172-82CF-D10686CC5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9A-4035-A9C5-74AC92BF51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9A-4035-A9C5-74AC92BF51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9A-4035-A9C5-74AC92BF51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9A-4035-A9C5-74AC92BF51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19A-4035-A9C5-74AC92BF5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5C-446E-8832-FA4F67B40C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5C-446E-8832-FA4F67B40C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5C-446E-8832-FA4F67B40C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5C-446E-8832-FA4F67B40C6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E5C-446E-8832-FA4F67B4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6D-4A18-8898-52FEA34D80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6D-4A18-8898-52FEA34D80D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6D-4A18-8898-52FEA34D80D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6D-4A18-8898-52FEA34D80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26D-4A18-8898-52FEA34D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2E-4D22-B346-4EC92B0738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2E-4D22-B346-4EC92B0738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2E-4D22-B346-4EC92B0738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2E-4D22-B346-4EC92B07381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E-4D22-B346-4EC92B07381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2E-4D22-B346-4EC92B0738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A2E-4D22-B346-4EC92B07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8794AE8-7263-4629-8CFA-2E9E3903A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C4F750-D3B1-4F92-8387-82CF4D3EF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78FF53-C059-4F29-9F63-3668ACE19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F639E8-7FC2-4032-9A10-F1510D6A1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3088F0-EDFC-47DE-A3B7-9501872AA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B67659-726A-4A01-A01F-FEBFD838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85D38E1-DFE4-43A8-95FC-133FB2B8CE4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169411E-A54A-4B09-AD9B-136C5B92A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D44B47C-600E-4727-949B-6396A1852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D5DA34-87B0-4348-82BB-76C63C3BA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9CF7F5E-13CF-41EC-9B9E-276CBB482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E3B065F-DA37-404C-B60A-C323CB328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2BE7B65-5A68-4AD1-840E-87E06D0E4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8D9E19-F73D-46E0-9B16-E241CC6F2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BC8678-CDC9-4B96-AF82-C36203BB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E7FB629-39C4-41F0-BDEC-010D10D63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AFE33C6-BDCE-430F-9000-2581ABA23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243D9DF-064B-4A6A-95DA-A85ED89B9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7DF62F1-DF18-4EFB-B15A-5A1A6CD14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DDB3F49-E9DA-44FA-8DEE-D70B417CD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636EB7-C7CA-4A74-AD02-0B418F83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DB6-3476-4595-91F1-D45FB6FDF5B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TELDE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070B8B9-1954-4462-8AC1-C72C5B27F516}"/>
    <hyperlink ref="B14:C14" location="Municipios!A1" display="Municipios" xr:uid="{C25E8E82-DD68-44A7-B71F-11565EE63CDD}"/>
    <hyperlink ref="B16:C16" location="'Datos Demograficos'!A1" display="Datos Demograficos" xr:uid="{1391FCCF-33EA-4347-A0CD-54C0BECFE626}"/>
    <hyperlink ref="B18:C18" location="Nacionalidades!A1" display="Nacionalidades" xr:uid="{ABF44270-BC4A-4AFD-893B-132AA67E51B5}"/>
    <hyperlink ref="H18:I18" location="Trabajo!A1" display="Trabajo" xr:uid="{FC4646B8-CEB1-4DFA-B000-42BF0BD59FE7}"/>
    <hyperlink ref="E12:F12" location="'Datos Economicos'!A1" display="Datos Económicos" xr:uid="{2A3DDD95-F9CA-46C2-99C2-9DBFF77F1A22}"/>
    <hyperlink ref="E14" location="Trafico!A1" display="Tráfico" xr:uid="{38276909-1BE0-4830-A803-50341A48223D}"/>
    <hyperlink ref="E16:F16" location="'Plazas Turisticas'!A1" display="Plazas Turisticas" xr:uid="{4576A654-B5D7-4823-8F55-0942C2E897AC}"/>
    <hyperlink ref="E18:F18" location="Bancos!A1" display="Bancos" xr:uid="{C6FE5366-F8A5-4657-91B0-B2D00A43FC4D}"/>
    <hyperlink ref="H12" location="Presupuestos!A1" display="Presupuestos" xr:uid="{150B3337-C2C0-49D8-9FF0-24758519DFE1}"/>
    <hyperlink ref="H14" location="'Datos Catastrales'!A1" display="Datos Catastrales" xr:uid="{ECE42FF7-97EF-4AF9-94CE-44E51554976F}"/>
    <hyperlink ref="H16:I16" location="Hacienda!A1" display="Hacienda" xr:uid="{E3243F45-2FF6-4998-AA83-C07E963ECDF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62DB-1FD3-466F-91D6-54BFD43C2F5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47</v>
      </c>
      <c r="C15" s="115">
        <v>41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E0D28F1-C34F-4D47-8FBA-32706D34274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220A-5819-4A92-8A3C-67D53A491B8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59614.891750000003</v>
      </c>
      <c r="C16" s="136">
        <v>7596.4811099999997</v>
      </c>
      <c r="D16" s="136">
        <v>19675.527819999999</v>
      </c>
      <c r="E16" s="136">
        <v>81403.65363999999</v>
      </c>
      <c r="F16" s="136">
        <v>609.64121</v>
      </c>
      <c r="G16" s="136">
        <v>0</v>
      </c>
      <c r="H16" s="136">
        <v>13027.789850000001</v>
      </c>
      <c r="I16" s="136">
        <v>220.24524000000002</v>
      </c>
      <c r="J16" s="136">
        <v>0</v>
      </c>
      <c r="K16" s="137">
        <v>182148.23061999999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61526.447779999995</v>
      </c>
      <c r="C20" s="136">
        <v>78984.405210000012</v>
      </c>
      <c r="D20" s="136">
        <v>2595.2911300000001</v>
      </c>
      <c r="E20" s="136">
        <v>17543.58815</v>
      </c>
      <c r="F20" s="136">
        <v>17436.734349999999</v>
      </c>
      <c r="G20" s="136">
        <v>1562.9675700000003</v>
      </c>
      <c r="H20" s="136">
        <v>314.2</v>
      </c>
      <c r="I20" s="136">
        <v>1474.5964300000001</v>
      </c>
      <c r="J20" s="137">
        <v>182148.23062000002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81221.518909999999</v>
      </c>
      <c r="C24" s="136">
        <v>19458.487659999999</v>
      </c>
      <c r="D24" s="136">
        <v>35696.846519999999</v>
      </c>
      <c r="E24" s="136">
        <v>4965.9496600000002</v>
      </c>
      <c r="F24" s="136">
        <v>39262.969940000003</v>
      </c>
      <c r="G24" s="136">
        <v>1542.45793</v>
      </c>
      <c r="H24" s="137">
        <v>182148.23062000002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AE02595-3174-42DE-9BF5-FF13E62D570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FC21-1710-4E2C-A18C-C4182EB8852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111806</v>
      </c>
      <c r="E15" s="150" t="s">
        <v>173</v>
      </c>
      <c r="F15" s="151">
        <v>46856</v>
      </c>
      <c r="G15" s="20"/>
      <c r="I15" s="100" t="s">
        <v>174</v>
      </c>
      <c r="J15" s="149">
        <v>36180</v>
      </c>
      <c r="K15" s="23"/>
    </row>
    <row r="16" spans="1:11" ht="51" customHeight="1" x14ac:dyDescent="0.3">
      <c r="A16" s="20"/>
      <c r="B16" s="150" t="s">
        <v>175</v>
      </c>
      <c r="C16" s="152">
        <v>7882392.4835200002</v>
      </c>
      <c r="E16" s="150" t="s">
        <v>176</v>
      </c>
      <c r="F16" s="153">
        <v>2417.6424999999999</v>
      </c>
      <c r="G16" s="20"/>
      <c r="I16" s="150" t="s">
        <v>177</v>
      </c>
      <c r="J16" s="152">
        <v>22254.399999999998</v>
      </c>
      <c r="K16" s="23"/>
    </row>
    <row r="17" spans="1:13" ht="51" customHeight="1" thickBot="1" x14ac:dyDescent="0.35">
      <c r="A17" s="20"/>
      <c r="B17" s="150" t="s">
        <v>178</v>
      </c>
      <c r="C17" s="152">
        <v>3787150.3717600005</v>
      </c>
      <c r="E17" s="150" t="s">
        <v>179</v>
      </c>
      <c r="F17" s="153">
        <v>927.01980000000003</v>
      </c>
      <c r="G17" s="20"/>
      <c r="I17" s="154" t="s">
        <v>180</v>
      </c>
      <c r="J17" s="155">
        <v>173875.20000000001</v>
      </c>
      <c r="K17" s="23"/>
    </row>
    <row r="18" spans="1:13" ht="51" customHeight="1" thickBot="1" x14ac:dyDescent="0.35">
      <c r="A18" s="20"/>
      <c r="B18" s="154" t="s">
        <v>181</v>
      </c>
      <c r="C18" s="156">
        <v>4095242.1117499997</v>
      </c>
      <c r="D18" s="157"/>
      <c r="E18" s="154" t="s">
        <v>182</v>
      </c>
      <c r="F18" s="158">
        <v>1490.6227000000001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F347CE6-CDD5-488B-9910-46D435D1423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C69E-6C67-438D-81A4-948F25DB1AF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80400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2729.6311335820892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17381.631488681593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0.88776132164819244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9AD392D-6ECE-4DBF-8600-4E8A9F1C347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706-6FB1-406A-AF3F-2D40076B932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257.12000274658203</v>
      </c>
      <c r="H14" s="25" t="s">
        <v>17</v>
      </c>
      <c r="I14" s="26">
        <v>6.319603138154907E-2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179325</v>
      </c>
      <c r="H16" s="25" t="s">
        <v>17</v>
      </c>
      <c r="I16" s="26">
        <v>0.15460517807723145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5.1950369440959154E-2</v>
      </c>
      <c r="H18" s="25" t="s">
        <v>20</v>
      </c>
      <c r="I18" s="26">
        <v>0.14040383139780496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697.43698694940929</v>
      </c>
      <c r="H20" s="25" t="s">
        <v>20</v>
      </c>
      <c r="I20" s="33">
        <v>285.08262311816327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6.0783348668618435</v>
      </c>
      <c r="H22" s="25" t="s">
        <v>20</v>
      </c>
      <c r="I22" s="33">
        <v>6.8778179827397432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4190</v>
      </c>
      <c r="H24" s="25" t="s">
        <v>17</v>
      </c>
      <c r="I24" s="26">
        <v>0.12240009347978499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52266</v>
      </c>
      <c r="H26" s="25" t="s">
        <v>17</v>
      </c>
      <c r="I26" s="26">
        <v>0.11455185035012548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15793</v>
      </c>
      <c r="H28" s="25" t="s">
        <v>20</v>
      </c>
      <c r="I28" s="36">
        <v>87262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446</v>
      </c>
      <c r="H30" s="25" t="s">
        <v>17</v>
      </c>
      <c r="I30" s="26">
        <v>1.6868126049530265E-3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47</v>
      </c>
      <c r="H32" s="25" t="s">
        <v>17</v>
      </c>
      <c r="I32" s="26">
        <v>0.11032863849765258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144507</v>
      </c>
      <c r="H36" s="25" t="s">
        <v>17</v>
      </c>
      <c r="I36" s="26">
        <v>0.15460750853242322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172319.73285999999</v>
      </c>
      <c r="H38" s="25" t="s">
        <v>17</v>
      </c>
      <c r="I38" s="26">
        <v>0.12760300107345951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17381.631488681593</v>
      </c>
      <c r="H40" s="25" t="s">
        <v>20</v>
      </c>
      <c r="I40" s="36">
        <v>19290.845072250489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D6EF2EB-C18E-4AA2-A1D5-5444B8C8BF6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A1FB-03D0-4451-81E0-954331BA98C4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257.12000274658203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19.3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6.0783348668618435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32648</v>
      </c>
    </row>
    <row r="25" spans="1:7" x14ac:dyDescent="0.3">
      <c r="B25" s="49" t="s">
        <v>37</v>
      </c>
      <c r="C25" s="50">
        <v>103587</v>
      </c>
    </row>
    <row r="26" spans="1:7" x14ac:dyDescent="0.3">
      <c r="B26" s="49" t="s">
        <v>38</v>
      </c>
      <c r="C26" s="50">
        <v>9784</v>
      </c>
    </row>
  </sheetData>
  <mergeCells count="3">
    <mergeCell ref="C6:E6"/>
    <mergeCell ref="C8:E8"/>
    <mergeCell ref="C10:E10"/>
  </mergeCells>
  <hyperlinks>
    <hyperlink ref="A7" location="Indice!A1" display="Índice" xr:uid="{0BC8E44A-8B3E-408D-B979-34989815365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EA89-824F-4310-9E78-7FF95169DFE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179325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0.50427993865885956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5.1950369440959154E-2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0.37684942760839352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697.43698694940929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0.15520423811515405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960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683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1337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-377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23160</v>
      </c>
      <c r="H35" s="61"/>
      <c r="I35" s="61">
        <v>27212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11890</v>
      </c>
      <c r="H37" s="63">
        <v>11270</v>
      </c>
      <c r="I37" s="63">
        <v>13940</v>
      </c>
      <c r="J37" s="63">
        <v>13272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E65A9F4-CF36-4AD0-94E2-D321A4D3F7B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C6CE-F6CE-49A2-8A0F-CD65E5ED018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170009</v>
      </c>
      <c r="D11" s="66"/>
      <c r="E11" s="67" t="s">
        <v>53</v>
      </c>
      <c r="F11" s="65">
        <v>9316</v>
      </c>
      <c r="G11" s="67" t="s">
        <v>54</v>
      </c>
      <c r="H11" s="66"/>
      <c r="I11" s="65">
        <v>3958</v>
      </c>
      <c r="J11" s="67" t="s">
        <v>55</v>
      </c>
      <c r="K11" s="68">
        <v>1054</v>
      </c>
    </row>
    <row r="12" spans="1:11" ht="30.75" customHeight="1" thickBot="1" x14ac:dyDescent="0.35">
      <c r="B12" s="64" t="s">
        <v>56</v>
      </c>
      <c r="C12" s="65">
        <v>3923</v>
      </c>
      <c r="D12" s="67"/>
      <c r="E12" s="67" t="s">
        <v>57</v>
      </c>
      <c r="F12" s="65">
        <v>379</v>
      </c>
      <c r="G12" s="67" t="s">
        <v>58</v>
      </c>
      <c r="H12" s="67"/>
      <c r="I12" s="65">
        <v>2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179325</v>
      </c>
      <c r="J14" s="69"/>
      <c r="K14" s="69"/>
    </row>
    <row r="16" spans="1:11" x14ac:dyDescent="0.3">
      <c r="B16" s="21" t="s">
        <v>62</v>
      </c>
      <c r="C16" s="76">
        <v>1466</v>
      </c>
    </row>
    <row r="17" spans="2:3" x14ac:dyDescent="0.3">
      <c r="B17" s="21" t="s">
        <v>63</v>
      </c>
      <c r="C17" s="76">
        <v>1137</v>
      </c>
    </row>
    <row r="18" spans="2:3" x14ac:dyDescent="0.3">
      <c r="B18" s="21" t="s">
        <v>64</v>
      </c>
      <c r="C18" s="76">
        <v>886</v>
      </c>
    </row>
    <row r="19" spans="2:3" x14ac:dyDescent="0.3">
      <c r="B19" s="21" t="s">
        <v>65</v>
      </c>
      <c r="C19" s="76">
        <v>730</v>
      </c>
    </row>
    <row r="20" spans="2:3" x14ac:dyDescent="0.3">
      <c r="B20" s="21" t="s">
        <v>66</v>
      </c>
      <c r="C20" s="76">
        <v>628</v>
      </c>
    </row>
    <row r="21" spans="2:3" x14ac:dyDescent="0.3">
      <c r="B21" s="21" t="s">
        <v>67</v>
      </c>
      <c r="C21" s="76">
        <v>524</v>
      </c>
    </row>
    <row r="22" spans="2:3" x14ac:dyDescent="0.3">
      <c r="B22" s="21" t="s">
        <v>68</v>
      </c>
      <c r="C22" s="76">
        <v>338</v>
      </c>
    </row>
    <row r="23" spans="2:3" x14ac:dyDescent="0.3">
      <c r="B23" s="21" t="s">
        <v>69</v>
      </c>
      <c r="C23" s="76">
        <v>327</v>
      </c>
    </row>
    <row r="24" spans="2:3" x14ac:dyDescent="0.3">
      <c r="B24" s="21" t="s">
        <v>70</v>
      </c>
      <c r="C24" s="76">
        <v>316</v>
      </c>
    </row>
    <row r="25" spans="2:3" x14ac:dyDescent="0.3">
      <c r="B25" s="21" t="s">
        <v>71</v>
      </c>
      <c r="C25" s="76">
        <v>287</v>
      </c>
    </row>
    <row r="26" spans="2:3" x14ac:dyDescent="0.3">
      <c r="B26" s="21" t="s">
        <v>72</v>
      </c>
      <c r="C26" s="76">
        <v>220</v>
      </c>
    </row>
    <row r="27" spans="2:3" x14ac:dyDescent="0.3">
      <c r="B27" s="21" t="s">
        <v>73</v>
      </c>
      <c r="C27" s="76">
        <v>195</v>
      </c>
    </row>
    <row r="28" spans="2:3" x14ac:dyDescent="0.3">
      <c r="B28" s="21" t="s">
        <v>74</v>
      </c>
      <c r="C28" s="76">
        <v>150</v>
      </c>
    </row>
    <row r="29" spans="2:3" x14ac:dyDescent="0.3">
      <c r="B29" s="21" t="s">
        <v>75</v>
      </c>
      <c r="C29" s="76">
        <v>147</v>
      </c>
    </row>
    <row r="30" spans="2:3" x14ac:dyDescent="0.3">
      <c r="B30" s="21" t="s">
        <v>76</v>
      </c>
      <c r="C30" s="76">
        <v>135</v>
      </c>
    </row>
    <row r="31" spans="2:3" x14ac:dyDescent="0.3">
      <c r="B31" s="21" t="s">
        <v>77</v>
      </c>
      <c r="C31" s="76">
        <v>126</v>
      </c>
    </row>
    <row r="32" spans="2:3" x14ac:dyDescent="0.3">
      <c r="B32" s="21" t="s">
        <v>78</v>
      </c>
      <c r="C32" s="76">
        <v>120</v>
      </c>
    </row>
    <row r="33" spans="2:3" x14ac:dyDescent="0.3">
      <c r="B33" s="21" t="s">
        <v>79</v>
      </c>
      <c r="C33" s="76">
        <v>101</v>
      </c>
    </row>
    <row r="34" spans="2:3" x14ac:dyDescent="0.3">
      <c r="B34" s="21" t="s">
        <v>80</v>
      </c>
      <c r="C34" s="76">
        <v>95</v>
      </c>
    </row>
    <row r="35" spans="2:3" x14ac:dyDescent="0.3">
      <c r="B35" s="21" t="s">
        <v>81</v>
      </c>
      <c r="C35" s="76">
        <v>95</v>
      </c>
    </row>
    <row r="36" spans="2:3" x14ac:dyDescent="0.3">
      <c r="B36" s="21" t="s">
        <v>82</v>
      </c>
      <c r="C36" s="76">
        <v>86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14F0919-C85E-4925-8E30-66D0FE33BF6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3D40-CAD8-415E-8480-AB944F30BC5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40803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20936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15793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5143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8.9585256667073107E-2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3900</v>
      </c>
      <c r="E28" s="89">
        <v>1965</v>
      </c>
      <c r="F28" s="89">
        <v>23567</v>
      </c>
      <c r="G28" s="90">
        <v>22834</v>
      </c>
      <c r="H28" s="90">
        <f>SUM(D28:G28)</f>
        <v>52266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ECD2B8B-53B5-4A83-A5D0-EBB90EADD43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F2C63-35D7-480B-A63C-55049BD181C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4255</v>
      </c>
      <c r="D15" s="107">
        <v>38019</v>
      </c>
      <c r="E15" s="108">
        <v>434</v>
      </c>
      <c r="G15" s="105" t="s">
        <v>95</v>
      </c>
      <c r="H15" s="109">
        <v>95</v>
      </c>
      <c r="I15" s="107">
        <v>1787</v>
      </c>
      <c r="J15" s="107">
        <v>22379</v>
      </c>
      <c r="K15" s="110">
        <v>18447</v>
      </c>
      <c r="L15" s="111"/>
      <c r="M15" s="105" t="s">
        <v>95</v>
      </c>
      <c r="N15" s="112">
        <v>9397</v>
      </c>
      <c r="O15" s="112">
        <v>13332</v>
      </c>
      <c r="P15" s="112">
        <v>10289</v>
      </c>
      <c r="Q15" s="108">
        <v>9690</v>
      </c>
      <c r="R15" s="23"/>
    </row>
    <row r="16" spans="1:18" ht="34.5" customHeight="1" thickBot="1" x14ac:dyDescent="0.35">
      <c r="A16" s="20"/>
      <c r="B16" s="113" t="s">
        <v>107</v>
      </c>
      <c r="C16" s="114">
        <v>1572</v>
      </c>
      <c r="D16" s="115">
        <v>2215</v>
      </c>
      <c r="E16" s="116">
        <v>403</v>
      </c>
      <c r="G16" s="113" t="s">
        <v>107</v>
      </c>
      <c r="H16" s="114">
        <v>20</v>
      </c>
      <c r="I16" s="115">
        <v>255</v>
      </c>
      <c r="J16" s="115">
        <v>2016</v>
      </c>
      <c r="K16" s="116">
        <v>1899</v>
      </c>
      <c r="L16" s="111"/>
      <c r="M16" s="113" t="s">
        <v>107</v>
      </c>
      <c r="N16" s="115">
        <v>3405</v>
      </c>
      <c r="O16" s="115">
        <v>671</v>
      </c>
      <c r="P16" s="115">
        <v>95</v>
      </c>
      <c r="Q16" s="116">
        <v>19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BB0A8FD-4A31-49B8-84A3-B849B8B0701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6770-7400-46D2-9603-D428F36E0B1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97583</v>
      </c>
      <c r="C15" s="115">
        <v>11711</v>
      </c>
      <c r="D15" s="115">
        <v>31203</v>
      </c>
      <c r="E15" s="115">
        <v>835</v>
      </c>
      <c r="F15" s="115">
        <v>573</v>
      </c>
      <c r="G15" s="116">
        <v>2602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58076</v>
      </c>
      <c r="C21" s="115">
        <v>47813</v>
      </c>
      <c r="D21" s="116">
        <v>105889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7B74568-200F-4AFB-8658-C4FA27BF4DD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CB35-672B-4558-8C39-9B8B42F8A3A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0</v>
      </c>
      <c r="D16" s="122">
        <v>2</v>
      </c>
      <c r="E16" s="122">
        <v>3</v>
      </c>
      <c r="F16" s="122">
        <v>11</v>
      </c>
      <c r="G16" s="123">
        <v>2</v>
      </c>
      <c r="H16" s="124">
        <v>18</v>
      </c>
      <c r="I16" s="23"/>
    </row>
    <row r="17" spans="1:9" ht="32.25" customHeight="1" thickBot="1" x14ac:dyDescent="0.35">
      <c r="A17" s="20"/>
      <c r="B17" s="125" t="s">
        <v>127</v>
      </c>
      <c r="C17" s="115">
        <v>0</v>
      </c>
      <c r="D17" s="115">
        <v>2</v>
      </c>
      <c r="E17" s="115">
        <v>3</v>
      </c>
      <c r="F17" s="115">
        <v>11</v>
      </c>
      <c r="G17" s="126">
        <v>2</v>
      </c>
      <c r="H17" s="116">
        <v>18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0</v>
      </c>
      <c r="D22" s="122">
        <v>240</v>
      </c>
      <c r="E22" s="122">
        <v>72</v>
      </c>
      <c r="F22" s="122">
        <v>74</v>
      </c>
      <c r="G22" s="123">
        <v>60</v>
      </c>
      <c r="H22" s="124">
        <v>446</v>
      </c>
      <c r="I22" s="23"/>
    </row>
    <row r="23" spans="1:9" ht="32.25" customHeight="1" thickBot="1" x14ac:dyDescent="0.35">
      <c r="A23" s="20"/>
      <c r="B23" s="125" t="s">
        <v>127</v>
      </c>
      <c r="C23" s="115">
        <v>0</v>
      </c>
      <c r="D23" s="115">
        <v>240</v>
      </c>
      <c r="E23" s="115">
        <v>72</v>
      </c>
      <c r="F23" s="115">
        <v>74</v>
      </c>
      <c r="G23" s="126">
        <v>60</v>
      </c>
      <c r="H23" s="116">
        <v>446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15821D9-C122-4EB2-8DBF-3F16C70CBB4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2025-06-02T10:18:47Z</dcterms:modified>
</cp:coreProperties>
</file>